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86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2" i="1"/>
  <c r="C23" i="1"/>
  <c r="C16" i="1" l="1"/>
  <c r="C15" i="1"/>
  <c r="C12" i="1"/>
  <c r="C13" i="1"/>
  <c r="C14" i="1"/>
  <c r="C10" i="1"/>
  <c r="C11" i="1"/>
  <c r="C17" i="1"/>
  <c r="C18" i="1"/>
  <c r="C24" i="1"/>
  <c r="C25" i="1"/>
  <c r="C26" i="1"/>
  <c r="C32" i="1"/>
  <c r="C33" i="1"/>
  <c r="C34" i="1"/>
  <c r="C35" i="1"/>
  <c r="C36" i="1"/>
  <c r="C37" i="1"/>
  <c r="C9" i="1"/>
</calcChain>
</file>

<file path=xl/sharedStrings.xml><?xml version="1.0" encoding="utf-8"?>
<sst xmlns="http://schemas.openxmlformats.org/spreadsheetml/2006/main" count="117" uniqueCount="76">
  <si>
    <t>Project Name</t>
  </si>
  <si>
    <t>ProjectManager</t>
  </si>
  <si>
    <t>Project Deliverable</t>
  </si>
  <si>
    <t>Start Date</t>
  </si>
  <si>
    <t>End Date</t>
  </si>
  <si>
    <t>Overall Progress</t>
  </si>
  <si>
    <t>On point Analytic Inc. Expansion Plan</t>
  </si>
  <si>
    <t>Task</t>
  </si>
  <si>
    <t>Responsibility</t>
  </si>
  <si>
    <t>Start</t>
  </si>
  <si>
    <t>End</t>
  </si>
  <si>
    <t>Status</t>
  </si>
  <si>
    <t>Software design</t>
  </si>
  <si>
    <t>Software developmment</t>
  </si>
  <si>
    <t>System analysis 1</t>
  </si>
  <si>
    <t>Initial Implementation</t>
  </si>
  <si>
    <t>Performance control</t>
  </si>
  <si>
    <t>Project planning</t>
  </si>
  <si>
    <t>Mr. John Carrey</t>
  </si>
  <si>
    <t>Mr. Jefferson</t>
  </si>
  <si>
    <t>Incomplete</t>
  </si>
  <si>
    <t>Complete</t>
  </si>
  <si>
    <t>Project close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</si>
  <si>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</si>
  <si>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</si>
  <si>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</si>
  <si>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</si>
  <si>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</si>
  <si>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</si>
  <si>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</si>
  <si>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</si>
  <si>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</si>
  <si>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Full implementation</t>
  </si>
  <si>
    <t>Feasibility Study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</si>
  <si>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</si>
  <si>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</si>
  <si>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</si>
  <si>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</si>
  <si>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</si>
  <si>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</si>
  <si>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</si>
  <si>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</si>
  <si>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</si>
  <si>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</si>
  <si>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</si>
  <si>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System Testing</t>
  </si>
  <si>
    <t>Documentation</t>
  </si>
  <si>
    <t>Outsourced</t>
  </si>
  <si>
    <t>Network Installation</t>
  </si>
  <si>
    <t>Hardware Installation</t>
  </si>
  <si>
    <t>Material Procurement</t>
  </si>
  <si>
    <t>Budget Allocation</t>
  </si>
  <si>
    <t>Procurement Office</t>
  </si>
  <si>
    <t>On point Analytic</t>
  </si>
  <si>
    <t>W21</t>
  </si>
  <si>
    <t>W22</t>
  </si>
  <si>
    <t>W23</t>
  </si>
  <si>
    <t>W24</t>
  </si>
  <si>
    <t>[Months are subdivided into weeks]</t>
  </si>
  <si>
    <t>Technical Feasibility</t>
  </si>
  <si>
    <t>Operational Feasibility</t>
  </si>
  <si>
    <t>Economic Feasibility</t>
  </si>
  <si>
    <t>Duration(Days)</t>
  </si>
  <si>
    <t>Schedule Feasibility</t>
  </si>
  <si>
    <t>Database and Data Warehousing</t>
  </si>
  <si>
    <t>Forming Team</t>
  </si>
  <si>
    <t>Requirment specification</t>
  </si>
  <si>
    <t>Design</t>
  </si>
  <si>
    <t>Requirements and Architecture</t>
  </si>
  <si>
    <t>System detailed design</t>
  </si>
  <si>
    <t>System Integration</t>
  </si>
  <si>
    <t>System Verification</t>
  </si>
  <si>
    <t>Operation and maintanance</t>
  </si>
  <si>
    <t>Concept Initiation</t>
  </si>
  <si>
    <t>Mr. Carlos Castano</t>
  </si>
  <si>
    <t xml:space="preserve">Mr. 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</si>
</sst>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</borders>
  <cellStyleXfs count="45">
    <xf numFmtId="0" fontId="0" fillId="0" borderId="0"/>
    <xf numFmtId="0" fontId="3" fillId="4" borderId="0" applyNumberFormat="0" applyBorder="0" applyAlignment="0" applyProtection="0"/>
    <xf numFmtId="0" fontId="4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4" fillId="8" borderId="7" applyNumberFormat="0" applyFon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2" borderId="0" xfId="0" applyFont="1" applyFill="1"/>
    <xf numFmtId="0" fontId="1" fillId="0" borderId="0" xfId="0" applyFont="1" applyFill="1"/>
    <xf numFmtId="14" fontId="1" fillId="0" borderId="0" xfId="0" applyNumberFormat="1" applyFont="1" applyFill="1" applyAlignment="1">
      <alignment horizontal="left"/>
    </xf>
    <xf numFmtId="16" fontId="1" fillId="0" borderId="0" xfId="0" applyNumberFormat="1" applyFont="1"/>
    <xf numFmtId="0" fontId="1" fillId="0" borderId="0" xfId="0" applyFont="1" applyAlignment="1"/>
    <xf numFmtId="16" fontId="1" fillId="3" borderId="0" xfId="0" applyNumberFormat="1" applyFont="1" applyFill="1"/>
    <xf numFmtId="0" fontId="1" fillId="0" borderId="0" xfId="0" applyFont="1" applyAlignment="1">
      <alignment horizontal="left"/>
    </xf>
    <xf numFmtId="16" fontId="2" fillId="2" borderId="0" xfId="0" applyNumberFormat="1" applyFont="1" applyFill="1"/>
    <xf numFmtId="0" fontId="2" fillId="0" borderId="0" xfId="0" applyFont="1"/>
    <xf numFmtId="0" fontId="1" fillId="0" borderId="0" xfId="0" applyNumberFormat="1" applyFont="1" applyFill="1"/>
    <xf numFmtId="0" fontId="1" fillId="2" borderId="0" xfId="0" applyFont="1" applyFill="1" applyAlignment="1">
      <alignment horizontal="left" indent="2"/>
    </xf>
    <xf numFmtId="16" fontId="3" fillId="4" borderId="0" xfId="1" applyNumberFormat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" xfId="1" builtinId="29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te 2" xfId="39"/>
    <cellStyle name="Output 2" xfId="40"/>
    <cellStyle name="Percent 2" xfId="41"/>
    <cellStyle name="Title 2" xfId="42"/>
    <cellStyle name="Total 2" xfId="43"/>
    <cellStyle name="Warning Text 2" xfId="4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zoomScale="80" zoomScaleNormal="80" workbookViewId="0">
      <selection activeCell="B37" sqref="B37"/>
    </sheetView>
  </sheetViews>
  <sheetFormatPr defaultColWidth="8.85546875" defaultRowHeight="15.75" x14ac:dyDescent="0.25"/>
  <cols>
    <col min="1" max="1" width="30.85546875" style="1" customWidth="1"/>
    <col min="2" max="2" width="23.28515625" style="1" customWidth="1"/>
    <col min="3" max="3" width="15.42578125" style="1" customWidth="1"/>
    <col min="4" max="4" width="11.7109375" style="1" customWidth="1"/>
    <col min="5" max="5" width="9.85546875" style="1" customWidth="1"/>
    <col min="6" max="6" width="12.28515625" style="1" customWidth="1"/>
    <col min="7" max="7" width="5.7109375" style="1" customWidth="1"/>
    <col min="8" max="8" width="8.7109375" style="1" customWidth="1"/>
    <col min="9" max="9" width="5.42578125" style="1" customWidth="1"/>
    <col min="10" max="10" width="4.7109375" style="1" customWidth="1"/>
    <col min="11" max="11" width="5.28515625" style="1" customWidth="1"/>
    <col min="12" max="13" width="4.7109375" style="1" customWidth="1"/>
    <col min="14" max="14" width="4.42578125" style="1" customWidth="1"/>
    <col min="15" max="15" width="4.7109375" style="1" customWidth="1"/>
    <col min="16" max="16" width="5.28515625" style="1" customWidth="1"/>
    <col min="17" max="17" width="5.42578125" style="1" customWidth="1"/>
    <col min="18" max="18" width="5" style="1" customWidth="1"/>
    <col min="19" max="20" width="5.28515625" style="1" customWidth="1"/>
    <col min="21" max="21" width="5" style="1" customWidth="1"/>
    <col min="22" max="22" width="5.7109375" style="1" customWidth="1"/>
    <col min="23" max="23" width="5.85546875" style="1" customWidth="1"/>
    <col min="24" max="24" width="6.140625" style="1" customWidth="1"/>
    <col min="25" max="25" width="4.42578125" style="1" customWidth="1"/>
    <col min="26" max="26" width="5.7109375" style="1" customWidth="1"/>
    <col min="27" max="28" width="5" style="1" customWidth="1"/>
    <col min="29" max="29" width="4.42578125" style="1" customWidth="1"/>
    <col min="30" max="30" width="5.7109375" style="1" customWidth="1"/>
    <col min="31" max="16384" width="8.85546875" style="1"/>
  </cols>
  <sheetData>
    <row r="1" spans="1:30" ht="15.6" x14ac:dyDescent="0.3">
      <c r="A1" s="2" t="s">
        <v>0</v>
      </c>
      <c r="B1" s="2" t="s">
        <v>6</v>
      </c>
      <c r="C1" s="2"/>
    </row>
    <row r="2" spans="1:30" ht="15.6" x14ac:dyDescent="0.3">
      <c r="A2" s="2" t="s">
        <v>1</v>
      </c>
      <c r="B2" s="4" t="s">
        <v>75</v>
      </c>
      <c r="C2" s="4"/>
    </row>
    <row r="3" spans="1:30" ht="15.6" x14ac:dyDescent="0.3">
      <c r="A3" s="2" t="s">
        <v>2</v>
      </c>
      <c r="B3" s="4" t="s">
        <v>64</v>
      </c>
      <c r="C3" s="4"/>
    </row>
    <row r="4" spans="1:30" ht="15.6" x14ac:dyDescent="0.3">
      <c r="A4" s="2" t="s">
        <v>3</v>
      </c>
      <c r="B4" s="5">
        <v>43895</v>
      </c>
      <c r="C4" s="5"/>
    </row>
    <row r="5" spans="1:30" ht="15.6" x14ac:dyDescent="0.3">
      <c r="A5" s="2" t="s">
        <v>4</v>
      </c>
      <c r="B5" s="5">
        <v>44136</v>
      </c>
      <c r="C5" s="5"/>
      <c r="D5" s="1" t="s">
        <v>58</v>
      </c>
      <c r="F5" s="7"/>
    </row>
    <row r="6" spans="1:30" ht="15.6" x14ac:dyDescent="0.3">
      <c r="A6" s="2" t="s">
        <v>5</v>
      </c>
      <c r="B6" s="4"/>
      <c r="C6" s="4"/>
    </row>
    <row r="8" spans="1:30" ht="15.6" x14ac:dyDescent="0.3">
      <c r="A8" s="3" t="s">
        <v>7</v>
      </c>
      <c r="B8" s="3" t="s">
        <v>8</v>
      </c>
      <c r="C8" s="3" t="s">
        <v>62</v>
      </c>
      <c r="D8" s="3" t="s">
        <v>9</v>
      </c>
      <c r="E8" s="3" t="s">
        <v>10</v>
      </c>
      <c r="F8" s="3" t="s">
        <v>11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  <c r="N8" s="10" t="s">
        <v>30</v>
      </c>
      <c r="O8" s="10" t="s">
        <v>31</v>
      </c>
      <c r="P8" s="11" t="s">
        <v>34</v>
      </c>
      <c r="Q8" s="11" t="s">
        <v>35</v>
      </c>
      <c r="R8" s="11" t="s">
        <v>36</v>
      </c>
      <c r="S8" s="11" t="s">
        <v>37</v>
      </c>
      <c r="T8" s="11" t="s">
        <v>38</v>
      </c>
      <c r="U8" s="11" t="s">
        <v>39</v>
      </c>
      <c r="V8" s="11" t="s">
        <v>40</v>
      </c>
      <c r="W8" s="11" t="s">
        <v>41</v>
      </c>
      <c r="X8" s="11" t="s">
        <v>42</v>
      </c>
      <c r="Y8" s="11" t="s">
        <v>43</v>
      </c>
      <c r="Z8" s="11" t="s">
        <v>44</v>
      </c>
      <c r="AA8" s="11" t="s">
        <v>54</v>
      </c>
      <c r="AB8" s="11" t="s">
        <v>55</v>
      </c>
      <c r="AC8" s="11" t="s">
        <v>56</v>
      </c>
      <c r="AD8" s="11" t="s">
        <v>57</v>
      </c>
    </row>
    <row r="9" spans="1:30" ht="15.6" x14ac:dyDescent="0.3">
      <c r="A9" s="3" t="s">
        <v>73</v>
      </c>
      <c r="B9" s="4" t="s">
        <v>75</v>
      </c>
      <c r="C9" s="12">
        <f>E9-D9</f>
        <v>7</v>
      </c>
      <c r="D9" s="5">
        <v>43954</v>
      </c>
      <c r="E9" s="6">
        <v>43961</v>
      </c>
      <c r="F9" s="1" t="s">
        <v>21</v>
      </c>
      <c r="G9" s="8"/>
    </row>
    <row r="10" spans="1:30" ht="15.6" x14ac:dyDescent="0.3">
      <c r="A10" s="3" t="s">
        <v>51</v>
      </c>
      <c r="B10" s="4" t="s">
        <v>53</v>
      </c>
      <c r="C10" s="12">
        <f t="shared" ref="C10:C37" si="0">E10-D10</f>
        <v>7</v>
      </c>
      <c r="D10" s="6">
        <v>43961</v>
      </c>
      <c r="E10" s="6">
        <v>43968</v>
      </c>
      <c r="F10" s="1" t="s">
        <v>21</v>
      </c>
      <c r="H10" s="8"/>
    </row>
    <row r="11" spans="1:30" ht="15.6" x14ac:dyDescent="0.3">
      <c r="A11" s="3" t="s">
        <v>33</v>
      </c>
      <c r="B11" s="4" t="s">
        <v>75</v>
      </c>
      <c r="C11" s="12">
        <f t="shared" si="0"/>
        <v>7</v>
      </c>
      <c r="D11" s="6">
        <v>43968</v>
      </c>
      <c r="E11" s="6">
        <v>43975</v>
      </c>
      <c r="F11" s="1" t="s">
        <v>21</v>
      </c>
      <c r="I11" s="8"/>
    </row>
    <row r="12" spans="1:30" ht="15.6" x14ac:dyDescent="0.3">
      <c r="A12" s="13" t="s">
        <v>59</v>
      </c>
      <c r="B12" s="4" t="s">
        <v>75</v>
      </c>
      <c r="C12" s="12">
        <f t="shared" si="0"/>
        <v>1</v>
      </c>
      <c r="D12" s="6">
        <v>43968</v>
      </c>
      <c r="E12" s="6">
        <v>43969</v>
      </c>
      <c r="F12" s="1" t="s">
        <v>21</v>
      </c>
      <c r="I12" s="8"/>
    </row>
    <row r="13" spans="1:30" ht="15.6" x14ac:dyDescent="0.3">
      <c r="A13" s="13" t="s">
        <v>60</v>
      </c>
      <c r="B13" s="4" t="s">
        <v>75</v>
      </c>
      <c r="C13" s="12">
        <f t="shared" si="0"/>
        <v>1</v>
      </c>
      <c r="D13" s="6">
        <v>43969</v>
      </c>
      <c r="E13" s="6">
        <v>43970</v>
      </c>
      <c r="F13" s="1" t="s">
        <v>21</v>
      </c>
      <c r="I13" s="8"/>
    </row>
    <row r="14" spans="1:30" ht="15.6" x14ac:dyDescent="0.3">
      <c r="A14" s="13" t="s">
        <v>61</v>
      </c>
      <c r="B14" s="4" t="s">
        <v>75</v>
      </c>
      <c r="C14" s="12">
        <f t="shared" si="0"/>
        <v>2</v>
      </c>
      <c r="D14" s="6">
        <v>43970</v>
      </c>
      <c r="E14" s="6">
        <v>43972</v>
      </c>
      <c r="F14" s="1" t="s">
        <v>21</v>
      </c>
      <c r="I14" s="8"/>
    </row>
    <row r="15" spans="1:30" ht="15.6" x14ac:dyDescent="0.3">
      <c r="A15" s="13" t="s">
        <v>60</v>
      </c>
      <c r="B15" s="4" t="s">
        <v>53</v>
      </c>
      <c r="C15" s="12">
        <f t="shared" si="0"/>
        <v>1</v>
      </c>
      <c r="D15" s="6">
        <v>43972</v>
      </c>
      <c r="E15" s="6">
        <v>43973</v>
      </c>
      <c r="F15" s="1" t="s">
        <v>21</v>
      </c>
      <c r="I15" s="8"/>
    </row>
    <row r="16" spans="1:30" ht="15.6" x14ac:dyDescent="0.3">
      <c r="A16" s="13" t="s">
        <v>63</v>
      </c>
      <c r="B16" s="4" t="s">
        <v>74</v>
      </c>
      <c r="C16" s="12">
        <f t="shared" si="0"/>
        <v>2</v>
      </c>
      <c r="D16" s="6">
        <v>43973</v>
      </c>
      <c r="E16" s="6">
        <v>43975</v>
      </c>
      <c r="F16" s="1" t="s">
        <v>21</v>
      </c>
      <c r="I16" s="8"/>
    </row>
    <row r="17" spans="1:25" ht="15.6" x14ac:dyDescent="0.3">
      <c r="A17" s="3" t="s">
        <v>17</v>
      </c>
      <c r="B17" s="1" t="s">
        <v>19</v>
      </c>
      <c r="C17" s="12">
        <f t="shared" si="0"/>
        <v>7</v>
      </c>
      <c r="D17" s="6">
        <v>43975</v>
      </c>
      <c r="E17" s="6">
        <v>43982</v>
      </c>
      <c r="F17" s="1" t="s">
        <v>20</v>
      </c>
      <c r="J17" s="8"/>
    </row>
    <row r="18" spans="1:25" ht="15.6" x14ac:dyDescent="0.3">
      <c r="A18" s="13" t="s">
        <v>12</v>
      </c>
      <c r="B18" s="1" t="s">
        <v>18</v>
      </c>
      <c r="C18" s="12">
        <f t="shared" si="0"/>
        <v>44</v>
      </c>
      <c r="D18" s="6">
        <v>43989</v>
      </c>
      <c r="E18" s="6">
        <v>44033</v>
      </c>
      <c r="F18" s="1" t="s">
        <v>20</v>
      </c>
      <c r="L18" s="8"/>
      <c r="M18" s="8"/>
    </row>
    <row r="19" spans="1:25" ht="15.6" x14ac:dyDescent="0.3">
      <c r="A19" s="13" t="s">
        <v>66</v>
      </c>
      <c r="C19" s="12"/>
      <c r="D19" s="6"/>
      <c r="E19" s="6"/>
      <c r="L19" s="8"/>
      <c r="M19" s="8"/>
    </row>
    <row r="20" spans="1:25" ht="15.6" x14ac:dyDescent="0.3">
      <c r="A20" s="13" t="s">
        <v>65</v>
      </c>
      <c r="C20" s="12"/>
      <c r="D20" s="6"/>
      <c r="E20" s="6"/>
      <c r="L20" s="8"/>
      <c r="M20" s="8"/>
    </row>
    <row r="21" spans="1:25" ht="15.6" x14ac:dyDescent="0.3">
      <c r="A21" s="13" t="s">
        <v>51</v>
      </c>
      <c r="C21" s="12"/>
      <c r="D21" s="6"/>
      <c r="E21" s="6"/>
      <c r="L21" s="8"/>
      <c r="M21" s="8"/>
    </row>
    <row r="22" spans="1:25" ht="15.6" x14ac:dyDescent="0.3">
      <c r="A22" s="13" t="s">
        <v>67</v>
      </c>
      <c r="B22" s="1" t="s">
        <v>52</v>
      </c>
      <c r="C22" s="12">
        <f t="shared" si="0"/>
        <v>14</v>
      </c>
      <c r="D22" s="6">
        <v>44017</v>
      </c>
      <c r="E22" s="6">
        <v>44031</v>
      </c>
      <c r="F22" s="1" t="s">
        <v>20</v>
      </c>
      <c r="O22" s="8"/>
      <c r="P22" s="8"/>
    </row>
    <row r="23" spans="1:25" ht="15.6" x14ac:dyDescent="0.3">
      <c r="A23" s="3" t="s">
        <v>50</v>
      </c>
      <c r="B23" s="1" t="s">
        <v>47</v>
      </c>
      <c r="C23" s="12">
        <f t="shared" si="0"/>
        <v>14</v>
      </c>
      <c r="D23" s="6">
        <v>44031</v>
      </c>
      <c r="E23" s="6">
        <v>44045</v>
      </c>
      <c r="F23" s="1" t="s">
        <v>20</v>
      </c>
      <c r="Q23" s="8"/>
      <c r="R23" s="8"/>
    </row>
    <row r="24" spans="1:25" ht="15.6" x14ac:dyDescent="0.3">
      <c r="A24" s="3" t="s">
        <v>48</v>
      </c>
      <c r="B24" s="1" t="s">
        <v>47</v>
      </c>
      <c r="C24" s="12">
        <f t="shared" si="0"/>
        <v>14</v>
      </c>
      <c r="D24" s="6">
        <v>44045</v>
      </c>
      <c r="E24" s="6">
        <v>44059</v>
      </c>
      <c r="F24" s="1" t="s">
        <v>20</v>
      </c>
      <c r="S24" s="8"/>
      <c r="T24" s="8"/>
    </row>
    <row r="25" spans="1:25" ht="15.6" x14ac:dyDescent="0.3">
      <c r="A25" s="3" t="s">
        <v>49</v>
      </c>
      <c r="B25" s="1" t="s">
        <v>18</v>
      </c>
      <c r="C25" s="12">
        <f t="shared" si="0"/>
        <v>77</v>
      </c>
      <c r="D25" s="6">
        <v>43989</v>
      </c>
      <c r="E25" s="6">
        <v>44066</v>
      </c>
      <c r="F25" s="1" t="s">
        <v>20</v>
      </c>
      <c r="L25" s="8"/>
      <c r="M25" s="14"/>
      <c r="N25" s="8"/>
      <c r="O25" s="8"/>
      <c r="P25" s="8"/>
      <c r="Q25" s="8"/>
      <c r="R25" s="8"/>
      <c r="S25" s="8"/>
      <c r="T25" s="8"/>
      <c r="U25" s="8"/>
    </row>
    <row r="26" spans="1:25" ht="15.6" x14ac:dyDescent="0.3">
      <c r="A26" s="3" t="s">
        <v>13</v>
      </c>
      <c r="B26" s="1" t="s">
        <v>19</v>
      </c>
      <c r="C26" s="12">
        <f t="shared" si="0"/>
        <v>28</v>
      </c>
      <c r="D26" s="6">
        <v>44059</v>
      </c>
      <c r="E26" s="6">
        <v>44087</v>
      </c>
      <c r="F26" s="1" t="s">
        <v>20</v>
      </c>
      <c r="U26" s="8"/>
      <c r="V26" s="8"/>
      <c r="W26" s="8"/>
      <c r="X26" s="8"/>
    </row>
    <row r="27" spans="1:25" ht="15.6" x14ac:dyDescent="0.3">
      <c r="A27" s="13" t="s">
        <v>68</v>
      </c>
      <c r="C27" s="12">
        <f t="shared" si="0"/>
        <v>1</v>
      </c>
      <c r="D27" s="6">
        <v>44059</v>
      </c>
      <c r="E27" s="6">
        <v>44060</v>
      </c>
      <c r="F27" s="1" t="s">
        <v>20</v>
      </c>
      <c r="U27" s="8"/>
      <c r="V27"/>
      <c r="W27"/>
    </row>
    <row r="28" spans="1:25" ht="15.6" x14ac:dyDescent="0.3">
      <c r="A28" s="13" t="s">
        <v>69</v>
      </c>
      <c r="C28" s="12">
        <f t="shared" si="0"/>
        <v>15</v>
      </c>
      <c r="D28" s="6">
        <v>44060</v>
      </c>
      <c r="E28" s="6">
        <v>44075</v>
      </c>
      <c r="F28" s="1" t="s">
        <v>20</v>
      </c>
      <c r="U28"/>
      <c r="V28" s="8"/>
      <c r="W28" s="8"/>
    </row>
    <row r="29" spans="1:25" ht="15.6" x14ac:dyDescent="0.3">
      <c r="A29" s="13" t="s">
        <v>70</v>
      </c>
      <c r="C29" s="12">
        <f t="shared" si="0"/>
        <v>7</v>
      </c>
      <c r="D29" s="6">
        <v>44075</v>
      </c>
      <c r="E29" s="6">
        <v>44082</v>
      </c>
      <c r="F29" s="1" t="s">
        <v>20</v>
      </c>
      <c r="U29"/>
      <c r="V29"/>
      <c r="W29"/>
      <c r="X29" s="8"/>
    </row>
    <row r="30" spans="1:25" ht="15.6" x14ac:dyDescent="0.3">
      <c r="A30" s="13" t="s">
        <v>71</v>
      </c>
      <c r="C30" s="12">
        <f t="shared" si="0"/>
        <v>1</v>
      </c>
      <c r="D30" s="6">
        <v>44082</v>
      </c>
      <c r="E30" s="6">
        <v>44083</v>
      </c>
      <c r="F30" s="1" t="s">
        <v>20</v>
      </c>
      <c r="X30" s="8"/>
    </row>
    <row r="31" spans="1:25" x14ac:dyDescent="0.25">
      <c r="A31" s="13" t="s">
        <v>72</v>
      </c>
      <c r="C31" s="12">
        <f t="shared" si="0"/>
        <v>4</v>
      </c>
      <c r="D31" s="6">
        <v>44083</v>
      </c>
      <c r="E31" s="6">
        <v>44087</v>
      </c>
      <c r="F31" s="1" t="s">
        <v>20</v>
      </c>
      <c r="U31"/>
      <c r="V31"/>
      <c r="W31"/>
      <c r="X31" s="8"/>
    </row>
    <row r="32" spans="1:25" x14ac:dyDescent="0.25">
      <c r="A32" s="3" t="s">
        <v>14</v>
      </c>
      <c r="B32" s="4" t="s">
        <v>75</v>
      </c>
      <c r="C32" s="12">
        <f t="shared" si="0"/>
        <v>21</v>
      </c>
      <c r="D32" s="6">
        <v>44080</v>
      </c>
      <c r="E32" s="6">
        <v>44101</v>
      </c>
      <c r="F32" s="1" t="s">
        <v>20</v>
      </c>
      <c r="W32" s="8"/>
      <c r="X32" s="8"/>
      <c r="Y32" s="8"/>
    </row>
    <row r="33" spans="1:30" x14ac:dyDescent="0.25">
      <c r="A33" s="3" t="s">
        <v>45</v>
      </c>
      <c r="B33" s="4" t="s">
        <v>75</v>
      </c>
      <c r="C33" s="12">
        <f t="shared" si="0"/>
        <v>7</v>
      </c>
      <c r="D33" s="6">
        <v>44094</v>
      </c>
      <c r="E33" s="6">
        <v>44101</v>
      </c>
      <c r="F33" s="1" t="s">
        <v>20</v>
      </c>
      <c r="Y33" s="8"/>
    </row>
    <row r="34" spans="1:30" x14ac:dyDescent="0.25">
      <c r="A34" s="3" t="s">
        <v>15</v>
      </c>
      <c r="B34" s="4" t="s">
        <v>47</v>
      </c>
      <c r="C34" s="12">
        <f t="shared" si="0"/>
        <v>49</v>
      </c>
      <c r="D34" s="6">
        <v>44059</v>
      </c>
      <c r="E34" s="6">
        <v>44108</v>
      </c>
      <c r="F34" s="1" t="s">
        <v>20</v>
      </c>
      <c r="U34" s="8"/>
      <c r="V34" s="8"/>
      <c r="W34" s="8"/>
      <c r="X34" s="8"/>
      <c r="Y34" s="8"/>
      <c r="Z34" s="8"/>
    </row>
    <row r="35" spans="1:30" x14ac:dyDescent="0.25">
      <c r="A35" s="3" t="s">
        <v>46</v>
      </c>
      <c r="B35" s="1" t="s">
        <v>18</v>
      </c>
      <c r="C35" s="12">
        <f t="shared" si="0"/>
        <v>14</v>
      </c>
      <c r="D35" s="6">
        <v>44108</v>
      </c>
      <c r="E35" s="6">
        <v>44122</v>
      </c>
      <c r="F35" s="1" t="s">
        <v>20</v>
      </c>
      <c r="AA35" s="8"/>
      <c r="AB35" s="8"/>
    </row>
    <row r="36" spans="1:30" x14ac:dyDescent="0.25">
      <c r="A36" s="3" t="s">
        <v>32</v>
      </c>
      <c r="B36" s="1" t="s">
        <v>19</v>
      </c>
      <c r="C36" s="12">
        <f t="shared" si="0"/>
        <v>7</v>
      </c>
      <c r="D36" s="6">
        <v>44122</v>
      </c>
      <c r="E36" s="6">
        <v>44129</v>
      </c>
      <c r="F36" s="1" t="s">
        <v>20</v>
      </c>
      <c r="AC36" s="8"/>
    </row>
    <row r="37" spans="1:30" x14ac:dyDescent="0.25">
      <c r="A37" s="3" t="s">
        <v>16</v>
      </c>
      <c r="B37" s="4" t="s">
        <v>75</v>
      </c>
      <c r="C37" s="12">
        <f t="shared" si="0"/>
        <v>7</v>
      </c>
      <c r="D37" s="6">
        <v>44129</v>
      </c>
      <c r="E37" s="6">
        <v>44136</v>
      </c>
      <c r="F37" s="1" t="s">
        <v>20</v>
      </c>
      <c r="AD37" s="8"/>
    </row>
    <row r="38" spans="1:30" x14ac:dyDescent="0.25">
      <c r="A38" s="3" t="s">
        <v>22</v>
      </c>
    </row>
    <row r="40" spans="1:30" x14ac:dyDescent="0.25">
      <c r="D40" s="9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2020-05-18T19:55:20Z</dcterms:modified>
</cp:coreProperties>
</file>